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LogistikstelleMK\Desktop\ABA_Mathe_Eingabehilfen_Anpassung\"/>
    </mc:Choice>
  </mc:AlternateContent>
  <xr:revisionPtr revIDLastSave="0" documentId="13_ncr:1_{682D00BD-ADAA-45F3-8776-434E1577580E}" xr6:coauthVersionLast="36" xr6:coauthVersionMax="36" xr10:uidLastSave="{00000000-0000-0000-0000-000000000000}"/>
  <bookViews>
    <workbookView xWindow="360" yWindow="120" windowWidth="15195" windowHeight="12525" tabRatio="693" activeTab="1" xr2:uid="{00000000-000D-0000-FFFF-FFFF00000000}"/>
  </bookViews>
  <sheets>
    <sheet name="2023 Ma_NT_HS9_G-Kurs" sheetId="7" r:id="rId1"/>
    <sheet name="2023 Ma_NT_HS9_E-Kurs" sheetId="9" r:id="rId2"/>
  </sheets>
  <definedNames>
    <definedName name="_xlnm.Print_Area" localSheetId="1">'2023 Ma_NT_HS9_E-Kurs'!$B$1:$N$51</definedName>
    <definedName name="_xlnm.Print_Area" localSheetId="0">'2023 Ma_NT_HS9_G-Kurs'!$B$1:$N$51</definedName>
  </definedNames>
  <calcPr calcId="191029"/>
</workbook>
</file>

<file path=xl/calcChain.xml><?xml version="1.0" encoding="utf-8"?>
<calcChain xmlns="http://schemas.openxmlformats.org/spreadsheetml/2006/main">
  <c r="L6" i="7" l="1"/>
  <c r="L6" i="9"/>
  <c r="E54" i="9" l="1"/>
  <c r="E55" i="9" s="1"/>
  <c r="M45" i="9"/>
  <c r="H45" i="9"/>
  <c r="F45" i="9"/>
  <c r="E45" i="9"/>
  <c r="D45" i="9"/>
  <c r="K44" i="9"/>
  <c r="J44" i="9"/>
  <c r="H44" i="9"/>
  <c r="F44" i="9"/>
  <c r="E44" i="9"/>
  <c r="D44" i="9"/>
  <c r="J39" i="9"/>
  <c r="K39" i="9" s="1"/>
  <c r="L39" i="9" s="1"/>
  <c r="K38" i="9"/>
  <c r="L38" i="9" s="1"/>
  <c r="J38" i="9"/>
  <c r="J37" i="9"/>
  <c r="K37" i="9" s="1"/>
  <c r="L37" i="9" s="1"/>
  <c r="P36" i="9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K36" i="9"/>
  <c r="L36" i="9" s="1"/>
  <c r="J36" i="9"/>
  <c r="J35" i="9"/>
  <c r="K35" i="9" s="1"/>
  <c r="L35" i="9" s="1"/>
  <c r="K34" i="9"/>
  <c r="L34" i="9" s="1"/>
  <c r="J34" i="9"/>
  <c r="K33" i="9"/>
  <c r="L33" i="9" s="1"/>
  <c r="J33" i="9"/>
  <c r="J32" i="9"/>
  <c r="K32" i="9" s="1"/>
  <c r="L32" i="9" s="1"/>
  <c r="J31" i="9"/>
  <c r="K31" i="9" s="1"/>
  <c r="L31" i="9" s="1"/>
  <c r="K30" i="9"/>
  <c r="L30" i="9" s="1"/>
  <c r="J30" i="9"/>
  <c r="J29" i="9"/>
  <c r="K29" i="9" s="1"/>
  <c r="L29" i="9" s="1"/>
  <c r="K28" i="9"/>
  <c r="L28" i="9" s="1"/>
  <c r="J28" i="9"/>
  <c r="J27" i="9"/>
  <c r="K27" i="9" s="1"/>
  <c r="L27" i="9" s="1"/>
  <c r="K26" i="9"/>
  <c r="L26" i="9" s="1"/>
  <c r="J26" i="9"/>
  <c r="K25" i="9"/>
  <c r="L25" i="9" s="1"/>
  <c r="J25" i="9"/>
  <c r="J24" i="9"/>
  <c r="K24" i="9" s="1"/>
  <c r="L24" i="9" s="1"/>
  <c r="J23" i="9"/>
  <c r="K23" i="9" s="1"/>
  <c r="L23" i="9" s="1"/>
  <c r="K22" i="9"/>
  <c r="L22" i="9" s="1"/>
  <c r="J22" i="9"/>
  <c r="J21" i="9"/>
  <c r="K21" i="9" s="1"/>
  <c r="L21" i="9" s="1"/>
  <c r="K20" i="9"/>
  <c r="L20" i="9" s="1"/>
  <c r="J20" i="9"/>
  <c r="J19" i="9"/>
  <c r="K19" i="9" s="1"/>
  <c r="L19" i="9" s="1"/>
  <c r="K18" i="9"/>
  <c r="L18" i="9" s="1"/>
  <c r="J18" i="9"/>
  <c r="K17" i="9"/>
  <c r="L17" i="9" s="1"/>
  <c r="J17" i="9"/>
  <c r="J16" i="9"/>
  <c r="K16" i="9" s="1"/>
  <c r="L16" i="9" s="1"/>
  <c r="J15" i="9"/>
  <c r="K15" i="9" s="1"/>
  <c r="L15" i="9" s="1"/>
  <c r="K14" i="9"/>
  <c r="L14" i="9" s="1"/>
  <c r="J14" i="9"/>
  <c r="J13" i="9"/>
  <c r="K13" i="9" s="1"/>
  <c r="L13" i="9" s="1"/>
  <c r="K12" i="9"/>
  <c r="L12" i="9" s="1"/>
  <c r="J12" i="9"/>
  <c r="J11" i="9"/>
  <c r="K11" i="9" s="1"/>
  <c r="L11" i="9" s="1"/>
  <c r="K10" i="9"/>
  <c r="L10" i="9" s="1"/>
  <c r="J10" i="9"/>
  <c r="K9" i="9"/>
  <c r="L9" i="9" s="1"/>
  <c r="J9" i="9"/>
  <c r="V8" i="9"/>
  <c r="U8" i="9"/>
  <c r="S8" i="9"/>
  <c r="R8" i="9"/>
  <c r="G54" i="9" s="1"/>
  <c r="G55" i="9" s="1"/>
  <c r="K8" i="9"/>
  <c r="L8" i="9" s="1"/>
  <c r="J8" i="9"/>
  <c r="V7" i="9"/>
  <c r="U7" i="9"/>
  <c r="S7" i="9"/>
  <c r="R7" i="9"/>
  <c r="F54" i="9" s="1"/>
  <c r="F55" i="9" s="1"/>
  <c r="J7" i="9"/>
  <c r="K7" i="9" s="1"/>
  <c r="L7" i="9" s="1"/>
  <c r="V6" i="9"/>
  <c r="U6" i="9"/>
  <c r="S6" i="9"/>
  <c r="R6" i="9"/>
  <c r="K6" i="9"/>
  <c r="J6" i="9"/>
  <c r="J45" i="9" s="1"/>
  <c r="V5" i="9"/>
  <c r="U5" i="9"/>
  <c r="S5" i="9"/>
  <c r="R5" i="9"/>
  <c r="D54" i="9" s="1"/>
  <c r="D55" i="9" s="1"/>
  <c r="J4" i="9"/>
  <c r="K4" i="9" s="1"/>
  <c r="K45" i="9" l="1"/>
  <c r="E45" i="7"/>
  <c r="J6" i="7"/>
  <c r="F49" i="9" l="1"/>
  <c r="E49" i="9"/>
  <c r="D49" i="9"/>
  <c r="I49" i="9"/>
  <c r="K49" i="9"/>
  <c r="H49" i="9"/>
  <c r="G49" i="9"/>
  <c r="E44" i="7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4A0139B-ABD1-490D-AFE3-1589E7AC957C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B6C64B29-42E1-495D-8AD9-B99B46162B41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<sst xmlns="http://schemas.openxmlformats.org/spreadsheetml/2006/main" count="56" uniqueCount="28">
  <si>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</si>
  <si>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</si>
  <si>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</si>
  <si>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</si>
  <si>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</si>
  <si>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</si>
  <si>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</si>
  <si>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</si>
  <si>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</si>
  <si>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</si>
  <si>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</si>
  <si>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</si>
  <si>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</si>
  <si>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</si>
  <si>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</si>
  <si>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</si>
  <si>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</si>
  <si>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</si>
  <si>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</si>
  <si>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</si>
  <si>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</si>
  <si>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</si>
  <si>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</si>
  <si>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</si>
  <si>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Anzahl der Schüler*innen</t>
  </si>
  <si>
    <t>HS 9 G-Kurs</t>
  </si>
  <si>
    <t>HS 9 E-Kurs</t>
  </si>
  <si>
    <t>Nachschreibtermin 22.05.2023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</si>
</sst>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0" fillId="0" borderId="16" xfId="0" applyBorder="1" applyAlignment="1" applyProtection="1">
      <alignment wrapText="1"/>
      <protection locked="0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opLeftCell="B1" zoomScaleNormal="100" workbookViewId="0">
      <selection activeCell="C6" sqref="C6"/>
    </sheetView>
  </sheetViews>
  <sheetFormatPr baseColWidth="10" defaultColWidth="0" defaultRowHeight="12.75" zeroHeight="1" x14ac:dyDescent="0.2"/>
  <cols>
    <col min="1" max="1" width="0" style="14" hidden="1"/>
    <col min="2" max="2" width="4.7109375" style="14" customWidth="1"/>
    <col min="3" max="3" width="29.28515625" style="14" customWidth="1"/>
    <col min="4" max="10" width="6.7109375" style="14" customWidth="1"/>
    <col min="11" max="11" width="8.7109375" style="14" customWidth="1"/>
    <col min="12" max="12" width="7.7109375" style="14" customWidth="1"/>
    <col min="13" max="13" width="12.7109375" style="14" customWidth="1"/>
    <col min="14" max="14" width="4.7109375" style="14" customWidth="1"/>
    <col min="15" max="18" width="5.7109375" style="14" hidden="1" customWidth="1"/>
    <col min="19" max="19" width="5.85546875" style="14" hidden="1" customWidth="1"/>
    <col min="20" max="24" width="5.7109375" style="14" hidden="1" customWidth="1"/>
    <col min="25" max="26" width="5.7109375" style="14" customWidth="1"/>
    <col min="27" max="46" width="5.7109375" style="14" hidden="1" customWidth="1"/>
    <col min="47" max="47" width="11" style="14" hidden="1" customWidth="1"/>
    <col min="48" max="16368" width="5.7109375" style="14" hidden="1" customWidth="1"/>
    <col min="16369" max="16384" width="3.140625" style="14" hidden="1" customWidth="1"/>
  </cols>
  <sheetData>
    <row r="1" spans="2:37" s="13" customFormat="1" ht="16.5" thickTop="1" x14ac:dyDescent="0.25">
      <c r="B1" s="34"/>
      <c r="C1" s="35" t="s">
        <v>2</v>
      </c>
      <c r="D1" s="36" t="s">
        <v>25</v>
      </c>
      <c r="E1" s="47"/>
      <c r="F1" s="47"/>
      <c r="G1" s="35"/>
      <c r="H1" s="36" t="s">
        <v>27</v>
      </c>
      <c r="I1" s="35"/>
      <c r="J1" s="35"/>
      <c r="K1" s="35"/>
      <c r="L1" s="48"/>
      <c r="M1" s="49"/>
      <c r="N1" s="85"/>
      <c r="O1" s="12"/>
    </row>
    <row r="2" spans="2:37" ht="16.5" thickBot="1" x14ac:dyDescent="0.3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5"/>
    </row>
    <row r="3" spans="2:37" ht="31.5" customHeight="1" thickTop="1" x14ac:dyDescent="0.25">
      <c r="B3" s="41"/>
      <c r="C3" s="42"/>
      <c r="D3" s="90" t="s">
        <v>21</v>
      </c>
      <c r="E3" s="90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8" t="s">
        <v>8</v>
      </c>
      <c r="N3" s="85"/>
      <c r="O3" s="12"/>
      <c r="P3" s="12"/>
    </row>
    <row r="4" spans="2:37" ht="26.25" thickBot="1" x14ac:dyDescent="0.25">
      <c r="B4" s="44"/>
      <c r="C4" s="84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9"/>
      <c r="N4" s="85"/>
      <c r="O4" s="12"/>
      <c r="P4" s="12"/>
    </row>
    <row r="5" spans="2:37" s="21" customFormat="1" ht="15.75" thickBot="1" x14ac:dyDescent="0.3">
      <c r="B5" s="46" t="s">
        <v>3</v>
      </c>
      <c r="C5" s="45" t="s">
        <v>5</v>
      </c>
      <c r="D5" s="76"/>
      <c r="E5" s="77"/>
      <c r="F5" s="95" t="s">
        <v>14</v>
      </c>
      <c r="G5" s="96"/>
      <c r="H5" s="96"/>
      <c r="I5" s="96"/>
      <c r="J5" s="97"/>
      <c r="K5" s="22"/>
      <c r="L5" s="15"/>
      <c r="M5" s="100"/>
      <c r="N5" s="85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5" thickBot="1" x14ac:dyDescent="0.25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5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5" thickBot="1" x14ac:dyDescent="0.25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5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5" thickBot="1" x14ac:dyDescent="0.25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5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5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5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5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5"/>
      <c r="O12" s="21"/>
      <c r="P12" s="21">
        <v>3.5</v>
      </c>
    </row>
    <row r="13" spans="2:37" x14ac:dyDescent="0.2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5"/>
      <c r="O13" s="21"/>
      <c r="P13" s="21">
        <v>4</v>
      </c>
    </row>
    <row r="14" spans="2:37" x14ac:dyDescent="0.2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5"/>
      <c r="O14" s="21"/>
      <c r="P14" s="21">
        <v>4.5</v>
      </c>
    </row>
    <row r="15" spans="2:37" x14ac:dyDescent="0.2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5"/>
      <c r="O15" s="21"/>
      <c r="P15" s="21">
        <v>5</v>
      </c>
    </row>
    <row r="16" spans="2:37" x14ac:dyDescent="0.2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5"/>
      <c r="O16" s="21"/>
      <c r="P16" s="21">
        <v>5.5</v>
      </c>
    </row>
    <row r="17" spans="2:16" x14ac:dyDescent="0.2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5"/>
      <c r="O17" s="21"/>
      <c r="P17" s="21">
        <v>6</v>
      </c>
    </row>
    <row r="18" spans="2:16" x14ac:dyDescent="0.2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5"/>
      <c r="O18" s="21"/>
      <c r="P18" s="21">
        <v>6.5</v>
      </c>
    </row>
    <row r="19" spans="2:16" x14ac:dyDescent="0.2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5"/>
      <c r="O19" s="21"/>
      <c r="P19" s="21">
        <v>7</v>
      </c>
    </row>
    <row r="20" spans="2:16" x14ac:dyDescent="0.2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5"/>
      <c r="O20" s="21"/>
      <c r="P20" s="21">
        <v>7.5</v>
      </c>
    </row>
    <row r="21" spans="2:16" x14ac:dyDescent="0.2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5"/>
      <c r="O21" s="21"/>
      <c r="P21" s="21">
        <v>8</v>
      </c>
    </row>
    <row r="22" spans="2:16" x14ac:dyDescent="0.2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5"/>
      <c r="O22" s="21"/>
      <c r="P22" s="21">
        <v>8.5</v>
      </c>
    </row>
    <row r="23" spans="2:16" x14ac:dyDescent="0.2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5"/>
      <c r="O23" s="21"/>
      <c r="P23" s="21">
        <v>9</v>
      </c>
    </row>
    <row r="24" spans="2:16" x14ac:dyDescent="0.2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5"/>
      <c r="O24" s="21"/>
      <c r="P24" s="21">
        <v>9.5</v>
      </c>
    </row>
    <row r="25" spans="2:16" x14ac:dyDescent="0.2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5"/>
      <c r="O25" s="21"/>
      <c r="P25" s="21">
        <v>10</v>
      </c>
    </row>
    <row r="26" spans="2:16" x14ac:dyDescent="0.2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5"/>
      <c r="O26" s="21"/>
      <c r="P26" s="21">
        <v>10.5</v>
      </c>
    </row>
    <row r="27" spans="2:16" x14ac:dyDescent="0.2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5"/>
      <c r="O27" s="21"/>
      <c r="P27" s="21">
        <v>11</v>
      </c>
    </row>
    <row r="28" spans="2:16" x14ac:dyDescent="0.2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5"/>
      <c r="O28" s="21"/>
      <c r="P28" s="21">
        <v>11.5</v>
      </c>
    </row>
    <row r="29" spans="2:16" x14ac:dyDescent="0.2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5"/>
      <c r="O29" s="21"/>
      <c r="P29" s="21">
        <v>12</v>
      </c>
    </row>
    <row r="30" spans="2:16" x14ac:dyDescent="0.2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5"/>
      <c r="O30" s="21"/>
      <c r="P30" s="21">
        <v>12.5</v>
      </c>
    </row>
    <row r="31" spans="2:16" x14ac:dyDescent="0.2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5"/>
      <c r="O31" s="21"/>
      <c r="P31" s="21">
        <v>13</v>
      </c>
    </row>
    <row r="32" spans="2:16" x14ac:dyDescent="0.2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5"/>
      <c r="O32" s="21"/>
      <c r="P32" s="21">
        <v>13.5</v>
      </c>
    </row>
    <row r="33" spans="2:18" x14ac:dyDescent="0.2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5"/>
      <c r="O33" s="21"/>
      <c r="P33" s="21">
        <v>14</v>
      </c>
    </row>
    <row r="34" spans="2:18" x14ac:dyDescent="0.2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5"/>
      <c r="O34" s="21"/>
      <c r="P34" s="21">
        <v>14.5</v>
      </c>
    </row>
    <row r="35" spans="2:18" x14ac:dyDescent="0.2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5"/>
      <c r="O35" s="21"/>
      <c r="P35" s="21">
        <v>15</v>
      </c>
    </row>
    <row r="36" spans="2:18" x14ac:dyDescent="0.2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5"/>
      <c r="O36" s="21"/>
      <c r="P36" s="21">
        <f>P35+0.5</f>
        <v>15.5</v>
      </c>
    </row>
    <row r="37" spans="2:18" x14ac:dyDescent="0.2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5"/>
      <c r="O37" s="21"/>
      <c r="P37" s="21">
        <f t="shared" ref="P37:P61" si="3">P36+0.5</f>
        <v>16</v>
      </c>
    </row>
    <row r="38" spans="2:18" x14ac:dyDescent="0.2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5"/>
      <c r="O38" s="21"/>
      <c r="P38" s="21">
        <f t="shared" si="3"/>
        <v>16.5</v>
      </c>
    </row>
    <row r="39" spans="2:18" ht="13.5" thickBot="1" x14ac:dyDescent="0.25">
      <c r="B39" s="72">
        <v>34</v>
      </c>
      <c r="C39" s="5"/>
      <c r="D39" s="6"/>
      <c r="E39" s="3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5"/>
      <c r="O39" s="21"/>
      <c r="P39" s="21">
        <f t="shared" si="3"/>
        <v>17</v>
      </c>
    </row>
    <row r="40" spans="2:18" ht="14.25" thickTop="1" thickBot="1" x14ac:dyDescent="0.25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6"/>
      <c r="O40" s="29"/>
      <c r="P40" s="21">
        <f t="shared" si="3"/>
        <v>17.5</v>
      </c>
    </row>
    <row r="41" spans="2:18" ht="13.5" thickTop="1" x14ac:dyDescent="0.2">
      <c r="B41" s="62"/>
      <c r="C41" s="105" t="s">
        <v>19</v>
      </c>
      <c r="D41" s="105"/>
      <c r="E41" s="105"/>
      <c r="F41" s="105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75" x14ac:dyDescent="0.2">
      <c r="B42" s="62"/>
      <c r="C42" s="105"/>
      <c r="D42" s="105"/>
      <c r="E42" s="105"/>
      <c r="F42" s="105"/>
      <c r="G42" s="78"/>
      <c r="H42" s="78"/>
      <c r="I42" s="78"/>
      <c r="J42" s="78"/>
      <c r="K42" s="78"/>
      <c r="L42" s="78"/>
      <c r="M42" s="78"/>
      <c r="N42" s="54"/>
      <c r="O42" s="29"/>
      <c r="P42" s="21">
        <f t="shared" si="3"/>
        <v>18.5</v>
      </c>
    </row>
    <row r="43" spans="2:18" s="13" customFormat="1" ht="15.75" x14ac:dyDescent="0.2">
      <c r="B43" s="62"/>
      <c r="C43" s="79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25">
      <c r="B44" s="62"/>
      <c r="C44" s="60"/>
      <c r="D44" s="91" t="str">
        <f>D3</f>
        <v>Haupt-teil 1</v>
      </c>
      <c r="E44" s="91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6.25" thickBot="1" x14ac:dyDescent="0.25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92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5" customHeight="1" thickBot="1" x14ac:dyDescent="0.25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101" t="s">
        <v>20</v>
      </c>
      <c r="L48" s="102"/>
      <c r="M48" s="62"/>
      <c r="N48" s="54"/>
      <c r="O48" s="29"/>
      <c r="P48" s="21">
        <f t="shared" si="3"/>
        <v>21.5</v>
      </c>
      <c r="Q48" s="32"/>
      <c r="R48" s="32"/>
    </row>
    <row r="49" spans="2:18" ht="24.95" customHeight="1" thickBot="1" x14ac:dyDescent="0.25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103" t="str">
        <f>IF(COUNT(L6:L39)=0," ",ROUND((SUM(L6:L39)/COUNT(L6:L39)),2))</f>
        <v xml:space="preserve"> </v>
      </c>
      <c r="L49" s="104"/>
      <c r="M49" s="62"/>
      <c r="N49" s="54"/>
      <c r="O49" s="29"/>
      <c r="P49" s="21">
        <f t="shared" si="3"/>
        <v>22</v>
      </c>
      <c r="Q49" s="32"/>
      <c r="R49" s="32"/>
    </row>
    <row r="50" spans="2:18" ht="24.95" customHeight="1" x14ac:dyDescent="0.2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45" customHeight="1" x14ac:dyDescent="0.2">
      <c r="B52" s="62"/>
      <c r="C52" s="94" t="s">
        <v>17</v>
      </c>
      <c r="D52" s="94"/>
      <c r="E52" s="94"/>
      <c r="F52" s="94"/>
      <c r="G52" s="94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" customHeight="1" thickBot="1" x14ac:dyDescent="0.25">
      <c r="B53" s="62"/>
      <c r="C53" s="88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" customHeight="1" thickBot="1" x14ac:dyDescent="0.25">
      <c r="B54" s="62"/>
      <c r="C54" s="88" t="s">
        <v>24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">
      <c r="B55" s="62"/>
      <c r="C55" s="89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5" thickBo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5" thickTop="1" x14ac:dyDescent="0.2">
      <c r="P57" s="21">
        <f t="shared" si="3"/>
        <v>26</v>
      </c>
    </row>
    <row r="58" spans="2:18" hidden="1" x14ac:dyDescent="0.2">
      <c r="P58" s="21">
        <f t="shared" si="3"/>
        <v>26.5</v>
      </c>
    </row>
    <row r="59" spans="2:18" hidden="1" x14ac:dyDescent="0.2">
      <c r="P59" s="21">
        <f t="shared" si="3"/>
        <v>27</v>
      </c>
    </row>
    <row r="60" spans="2:18" hidden="1" x14ac:dyDescent="0.2">
      <c r="P60" s="21">
        <f t="shared" si="3"/>
        <v>27.5</v>
      </c>
    </row>
    <row r="61" spans="2:18" hidden="1" x14ac:dyDescent="0.2">
      <c r="P61" s="21">
        <f t="shared" si="3"/>
        <v>28</v>
      </c>
    </row>
    <row r="62" spans="2:18" hidden="1" x14ac:dyDescent="0.2">
      <c r="P62" s="21">
        <v>28.5</v>
      </c>
    </row>
    <row r="63" spans="2:18" hidden="1" x14ac:dyDescent="0.2">
      <c r="P63" s="21">
        <v>29</v>
      </c>
    </row>
    <row r="64" spans="2:18" hidden="1" x14ac:dyDescent="0.2">
      <c r="P64" s="14">
        <v>29.5</v>
      </c>
    </row>
    <row r="65" spans="16:16" hidden="1" x14ac:dyDescent="0.2">
      <c r="P65" s="21">
        <v>30</v>
      </c>
    </row>
    <row r="66" spans="16:16" hidden="1" x14ac:dyDescent="0.2">
      <c r="P66" s="21">
        <v>30.5</v>
      </c>
    </row>
    <row r="67" spans="16:16" hidden="1" x14ac:dyDescent="0.2">
      <c r="P67" s="21">
        <v>31</v>
      </c>
    </row>
    <row r="68" spans="16:16" hidden="1" x14ac:dyDescent="0.2">
      <c r="P68" s="21">
        <v>31.5</v>
      </c>
    </row>
    <row r="69" spans="16:16" hidden="1" x14ac:dyDescent="0.2">
      <c r="P69" s="21">
        <v>32</v>
      </c>
    </row>
    <row r="70" spans="16:16" hidden="1" x14ac:dyDescent="0.2">
      <c r="P70" s="21">
        <v>32.5</v>
      </c>
    </row>
    <row r="71" spans="16:16" hidden="1" x14ac:dyDescent="0.2">
      <c r="P71" s="21">
        <v>33</v>
      </c>
    </row>
    <row r="72" spans="16:16" hidden="1" x14ac:dyDescent="0.2">
      <c r="P72" s="21">
        <v>33.5</v>
      </c>
    </row>
    <row r="73" spans="16:16" hidden="1" x14ac:dyDescent="0.2">
      <c r="P73" s="21">
        <v>34</v>
      </c>
    </row>
    <row r="74" spans="16:16" hidden="1" x14ac:dyDescent="0.2">
      <c r="P74" s="21">
        <v>34.5</v>
      </c>
    </row>
    <row r="75" spans="16:16" hidden="1" x14ac:dyDescent="0.2">
      <c r="P75" s="21">
        <v>35</v>
      </c>
    </row>
    <row r="76" spans="16:16" hidden="1" x14ac:dyDescent="0.2">
      <c r="P76" s="21">
        <v>35.5</v>
      </c>
    </row>
    <row r="77" spans="16:16" hidden="1" x14ac:dyDescent="0.2">
      <c r="P77" s="21">
        <v>36</v>
      </c>
    </row>
    <row r="78" spans="16:16" hidden="1" x14ac:dyDescent="0.2">
      <c r="P78" s="21"/>
    </row>
    <row r="79" spans="16:16" hidden="1" x14ac:dyDescent="0.2">
      <c r="P79" s="21"/>
    </row>
    <row r="80" spans="16:16" hidden="1" x14ac:dyDescent="0.2">
      <c r="P80" s="21"/>
    </row>
    <row r="81" spans="16:16" hidden="1" x14ac:dyDescent="0.2">
      <c r="P81" s="21"/>
    </row>
  </sheetData>
  <sheetProtection algorithmName="SHA-512" hashValue="wdL5LW97n51Bz7kXrNeWmB8YQuyWxtASfu9zE1SdV8HQCkQLo6exMA0IdrVZIgJCVFj0Qkr2h9klChH93XpP1Q==" saltValue="Vg31J/R818G+9lmTBZL1Qg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D6:D39" xr:uid="{00000000-0002-0000-0000-000006000000}">
      <formula1>$P$5:$P$61</formula1>
    </dataValidation>
    <dataValidation type="list" allowBlank="1" showInputMessage="1" showErrorMessage="1" sqref="F6:F39 H6:H39" xr:uid="{00000000-0002-0000-0000-000008000000}">
      <formula1>$P$5:$P$25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$P$5:$P$77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DFD1-4D98-46A5-AD08-BF67E9361C86}">
  <sheetPr codeName="Tabelle4">
    <pageSetUpPr fitToPage="1"/>
  </sheetPr>
  <dimension ref="A1:XEN81"/>
  <sheetViews>
    <sheetView showGridLines="0" tabSelected="1" topLeftCell="B1" zoomScaleNormal="100" workbookViewId="0">
      <selection activeCell="C6" sqref="C6"/>
    </sheetView>
  </sheetViews>
  <sheetFormatPr baseColWidth="10" defaultColWidth="0" defaultRowHeight="12.75" customHeight="1" zeroHeight="1" x14ac:dyDescent="0.2"/>
  <cols>
    <col min="1" max="1" width="0" style="14" hidden="1"/>
    <col min="2" max="2" width="4.7109375" style="14" customWidth="1"/>
    <col min="3" max="3" width="29.28515625" style="14" customWidth="1"/>
    <col min="4" max="10" width="6.7109375" style="14" customWidth="1"/>
    <col min="11" max="11" width="8.7109375" style="14" customWidth="1"/>
    <col min="12" max="12" width="7.7109375" style="14" customWidth="1"/>
    <col min="13" max="13" width="12.7109375" style="14" customWidth="1"/>
    <col min="14" max="14" width="4.7109375" style="14" customWidth="1"/>
    <col min="15" max="18" width="5.7109375" style="14" hidden="1" customWidth="1"/>
    <col min="19" max="19" width="5.85546875" style="14" hidden="1" customWidth="1"/>
    <col min="20" max="24" width="5.7109375" style="14" hidden="1" customWidth="1"/>
    <col min="25" max="26" width="5.7109375" style="14" customWidth="1"/>
    <col min="27" max="46" width="5.7109375" style="14" hidden="1" customWidth="1"/>
    <col min="47" max="47" width="11" style="14" hidden="1" customWidth="1"/>
    <col min="48" max="16368" width="5.7109375" style="14" hidden="1" customWidth="1"/>
    <col min="16369" max="16384" width="3.140625" style="14" hidden="1" customWidth="1"/>
  </cols>
  <sheetData>
    <row r="1" spans="2:37" s="13" customFormat="1" ht="16.5" thickTop="1" x14ac:dyDescent="0.25">
      <c r="B1" s="34"/>
      <c r="C1" s="35" t="s">
        <v>2</v>
      </c>
      <c r="D1" s="36" t="s">
        <v>26</v>
      </c>
      <c r="E1" s="47"/>
      <c r="F1" s="47"/>
      <c r="G1" s="35"/>
      <c r="H1" s="36" t="s">
        <v>27</v>
      </c>
      <c r="I1" s="35"/>
      <c r="J1" s="35"/>
      <c r="K1" s="35"/>
      <c r="L1" s="48"/>
      <c r="M1" s="49"/>
      <c r="N1" s="85"/>
      <c r="O1" s="12"/>
    </row>
    <row r="2" spans="2:37" ht="16.5" thickBot="1" x14ac:dyDescent="0.3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5"/>
    </row>
    <row r="3" spans="2:37" ht="32.25" customHeight="1" thickTop="1" x14ac:dyDescent="0.25">
      <c r="B3" s="41"/>
      <c r="C3" s="42"/>
      <c r="D3" s="90" t="s">
        <v>21</v>
      </c>
      <c r="E3" s="90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8" t="s">
        <v>8</v>
      </c>
      <c r="N3" s="85"/>
      <c r="O3" s="12"/>
      <c r="P3" s="12"/>
    </row>
    <row r="4" spans="2:37" ht="26.25" thickBot="1" x14ac:dyDescent="0.25">
      <c r="B4" s="44"/>
      <c r="C4" s="84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9"/>
      <c r="N4" s="85"/>
      <c r="O4" s="12"/>
      <c r="P4" s="12"/>
    </row>
    <row r="5" spans="2:37" s="21" customFormat="1" ht="15.75" thickBot="1" x14ac:dyDescent="0.3">
      <c r="B5" s="46" t="s">
        <v>3</v>
      </c>
      <c r="C5" s="45" t="s">
        <v>5</v>
      </c>
      <c r="D5" s="80"/>
      <c r="E5" s="81"/>
      <c r="F5" s="95" t="s">
        <v>14</v>
      </c>
      <c r="G5" s="96"/>
      <c r="H5" s="96"/>
      <c r="I5" s="96"/>
      <c r="J5" s="97"/>
      <c r="K5" s="22"/>
      <c r="L5" s="15"/>
      <c r="M5" s="100"/>
      <c r="N5" s="85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5" thickBot="1" x14ac:dyDescent="0.25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5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5" thickBot="1" x14ac:dyDescent="0.25">
      <c r="B7" s="46">
        <v>2</v>
      </c>
      <c r="C7" s="93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5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5" thickBot="1" x14ac:dyDescent="0.25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5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5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5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5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5"/>
      <c r="O12" s="21"/>
      <c r="P12" s="21">
        <v>3.5</v>
      </c>
    </row>
    <row r="13" spans="2:37" x14ac:dyDescent="0.2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5"/>
      <c r="O13" s="21"/>
      <c r="P13" s="21">
        <v>4</v>
      </c>
    </row>
    <row r="14" spans="2:37" x14ac:dyDescent="0.2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5"/>
      <c r="O14" s="21"/>
      <c r="P14" s="21">
        <v>4.5</v>
      </c>
    </row>
    <row r="15" spans="2:37" x14ac:dyDescent="0.2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5"/>
      <c r="O15" s="21"/>
      <c r="P15" s="21">
        <v>5</v>
      </c>
    </row>
    <row r="16" spans="2:37" x14ac:dyDescent="0.2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5"/>
      <c r="O16" s="21"/>
      <c r="P16" s="21">
        <v>5.5</v>
      </c>
    </row>
    <row r="17" spans="2:16" x14ac:dyDescent="0.2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5"/>
      <c r="O17" s="21"/>
      <c r="P17" s="21">
        <v>6</v>
      </c>
    </row>
    <row r="18" spans="2:16" x14ac:dyDescent="0.2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5"/>
      <c r="O18" s="21"/>
      <c r="P18" s="21">
        <v>6.5</v>
      </c>
    </row>
    <row r="19" spans="2:16" x14ac:dyDescent="0.2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5"/>
      <c r="O19" s="21"/>
      <c r="P19" s="21">
        <v>7</v>
      </c>
    </row>
    <row r="20" spans="2:16" x14ac:dyDescent="0.2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5"/>
      <c r="O20" s="21"/>
      <c r="P20" s="21">
        <v>7.5</v>
      </c>
    </row>
    <row r="21" spans="2:16" x14ac:dyDescent="0.2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5"/>
      <c r="O21" s="21"/>
      <c r="P21" s="21">
        <v>8</v>
      </c>
    </row>
    <row r="22" spans="2:16" x14ac:dyDescent="0.2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5"/>
      <c r="O22" s="21"/>
      <c r="P22" s="21">
        <v>8.5</v>
      </c>
    </row>
    <row r="23" spans="2:16" x14ac:dyDescent="0.2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5"/>
      <c r="O23" s="21"/>
      <c r="P23" s="21">
        <v>9</v>
      </c>
    </row>
    <row r="24" spans="2:16" x14ac:dyDescent="0.2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5"/>
      <c r="O24" s="21"/>
      <c r="P24" s="21">
        <v>9.5</v>
      </c>
    </row>
    <row r="25" spans="2:16" x14ac:dyDescent="0.2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5"/>
      <c r="O25" s="21"/>
      <c r="P25" s="21">
        <v>10</v>
      </c>
    </row>
    <row r="26" spans="2:16" x14ac:dyDescent="0.2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5"/>
      <c r="O26" s="21"/>
      <c r="P26" s="21">
        <v>10.5</v>
      </c>
    </row>
    <row r="27" spans="2:16" x14ac:dyDescent="0.2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5"/>
      <c r="O27" s="21"/>
      <c r="P27" s="21">
        <v>11</v>
      </c>
    </row>
    <row r="28" spans="2:16" x14ac:dyDescent="0.2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5"/>
      <c r="O28" s="21"/>
      <c r="P28" s="21">
        <v>11.5</v>
      </c>
    </row>
    <row r="29" spans="2:16" x14ac:dyDescent="0.2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5"/>
      <c r="O29" s="21"/>
      <c r="P29" s="21">
        <v>12</v>
      </c>
    </row>
    <row r="30" spans="2:16" x14ac:dyDescent="0.2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5"/>
      <c r="O30" s="21"/>
      <c r="P30" s="21">
        <v>12.5</v>
      </c>
    </row>
    <row r="31" spans="2:16" x14ac:dyDescent="0.2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5"/>
      <c r="O31" s="21"/>
      <c r="P31" s="21">
        <v>13</v>
      </c>
    </row>
    <row r="32" spans="2:16" x14ac:dyDescent="0.2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5"/>
      <c r="O32" s="21"/>
      <c r="P32" s="21">
        <v>13.5</v>
      </c>
    </row>
    <row r="33" spans="2:18" x14ac:dyDescent="0.2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5"/>
      <c r="O33" s="21"/>
      <c r="P33" s="21">
        <v>14</v>
      </c>
    </row>
    <row r="34" spans="2:18" x14ac:dyDescent="0.2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5"/>
      <c r="O34" s="21"/>
      <c r="P34" s="21">
        <v>14.5</v>
      </c>
    </row>
    <row r="35" spans="2:18" x14ac:dyDescent="0.2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5"/>
      <c r="O35" s="21"/>
      <c r="P35" s="21">
        <v>15</v>
      </c>
    </row>
    <row r="36" spans="2:18" x14ac:dyDescent="0.2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5"/>
      <c r="O36" s="21"/>
      <c r="P36" s="21">
        <f>P35+0.5</f>
        <v>15.5</v>
      </c>
    </row>
    <row r="37" spans="2:18" x14ac:dyDescent="0.2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5"/>
      <c r="O37" s="21"/>
      <c r="P37" s="21">
        <f t="shared" ref="P37:P61" si="3">P36+0.5</f>
        <v>16</v>
      </c>
    </row>
    <row r="38" spans="2:18" x14ac:dyDescent="0.2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5"/>
      <c r="O38" s="21"/>
      <c r="P38" s="21">
        <f t="shared" si="3"/>
        <v>16.5</v>
      </c>
    </row>
    <row r="39" spans="2:18" ht="13.5" thickBot="1" x14ac:dyDescent="0.25">
      <c r="B39" s="72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5"/>
      <c r="O39" s="21"/>
      <c r="P39" s="21">
        <f t="shared" si="3"/>
        <v>17</v>
      </c>
    </row>
    <row r="40" spans="2:18" ht="14.25" thickTop="1" thickBot="1" x14ac:dyDescent="0.25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6"/>
      <c r="O40" s="29"/>
      <c r="P40" s="21">
        <f t="shared" si="3"/>
        <v>17.5</v>
      </c>
    </row>
    <row r="41" spans="2:18" ht="13.5" thickTop="1" x14ac:dyDescent="0.2">
      <c r="B41" s="62"/>
      <c r="C41" s="105" t="s">
        <v>19</v>
      </c>
      <c r="D41" s="105"/>
      <c r="E41" s="105"/>
      <c r="F41" s="105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75" x14ac:dyDescent="0.2">
      <c r="B42" s="62"/>
      <c r="C42" s="105"/>
      <c r="D42" s="105"/>
      <c r="E42" s="105"/>
      <c r="F42" s="105"/>
      <c r="G42" s="82"/>
      <c r="H42" s="82"/>
      <c r="I42" s="82"/>
      <c r="J42" s="82"/>
      <c r="K42" s="82"/>
      <c r="L42" s="82"/>
      <c r="M42" s="82"/>
      <c r="N42" s="54"/>
      <c r="O42" s="29"/>
      <c r="P42" s="21">
        <f t="shared" si="3"/>
        <v>18.5</v>
      </c>
    </row>
    <row r="43" spans="2:18" s="13" customFormat="1" ht="15.75" x14ac:dyDescent="0.2">
      <c r="B43" s="62"/>
      <c r="C43" s="83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25">
      <c r="B44" s="62"/>
      <c r="C44" s="60"/>
      <c r="D44" s="91" t="str">
        <f>D3</f>
        <v>Haupt-teil 1</v>
      </c>
      <c r="E44" s="91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6.25" thickBot="1" x14ac:dyDescent="0.25">
      <c r="B45" s="62"/>
      <c r="C45" s="87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92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5" customHeight="1" thickBot="1" x14ac:dyDescent="0.25">
      <c r="B48" s="62"/>
      <c r="C48" s="87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101" t="s">
        <v>20</v>
      </c>
      <c r="L48" s="102"/>
      <c r="M48" s="62"/>
      <c r="N48" s="54"/>
      <c r="O48" s="29"/>
      <c r="P48" s="21">
        <f t="shared" si="3"/>
        <v>21.5</v>
      </c>
      <c r="Q48" s="32"/>
      <c r="R48" s="32"/>
    </row>
    <row r="49" spans="2:18" ht="24.95" customHeight="1" thickBot="1" x14ac:dyDescent="0.25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103" t="str">
        <f>IF(COUNT(L6:L39)=0," ",ROUND((SUM(L6:L39)/COUNT(L6:L39)),2))</f>
        <v xml:space="preserve"> </v>
      </c>
      <c r="L49" s="104"/>
      <c r="M49" s="62"/>
      <c r="N49" s="54"/>
      <c r="O49" s="29"/>
      <c r="P49" s="21">
        <f t="shared" si="3"/>
        <v>22</v>
      </c>
      <c r="Q49" s="32"/>
      <c r="R49" s="32"/>
    </row>
    <row r="50" spans="2:18" ht="24.95" customHeight="1" x14ac:dyDescent="0.2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45" customHeight="1" x14ac:dyDescent="0.2">
      <c r="B52" s="62"/>
      <c r="C52" s="94" t="s">
        <v>17</v>
      </c>
      <c r="D52" s="94"/>
      <c r="E52" s="94"/>
      <c r="F52" s="94"/>
      <c r="G52" s="94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" customHeight="1" thickBot="1" x14ac:dyDescent="0.25">
      <c r="B53" s="62"/>
      <c r="C53" s="88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" customHeight="1" thickBot="1" x14ac:dyDescent="0.25">
      <c r="B54" s="62"/>
      <c r="C54" s="88" t="s">
        <v>24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">
      <c r="B55" s="62"/>
      <c r="C55" s="89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5" thickBo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5" thickTop="1" x14ac:dyDescent="0.2">
      <c r="P57" s="21">
        <f t="shared" si="3"/>
        <v>26</v>
      </c>
    </row>
    <row r="58" spans="2:18" hidden="1" x14ac:dyDescent="0.2">
      <c r="P58" s="21">
        <f t="shared" si="3"/>
        <v>26.5</v>
      </c>
    </row>
    <row r="59" spans="2:18" hidden="1" x14ac:dyDescent="0.2">
      <c r="P59" s="21">
        <f t="shared" si="3"/>
        <v>27</v>
      </c>
    </row>
    <row r="60" spans="2:18" hidden="1" x14ac:dyDescent="0.2">
      <c r="P60" s="21">
        <f t="shared" si="3"/>
        <v>27.5</v>
      </c>
    </row>
    <row r="61" spans="2:18" hidden="1" x14ac:dyDescent="0.2">
      <c r="P61" s="21">
        <f t="shared" si="3"/>
        <v>28</v>
      </c>
    </row>
    <row r="62" spans="2:18" hidden="1" x14ac:dyDescent="0.2">
      <c r="P62" s="21">
        <v>28.5</v>
      </c>
    </row>
    <row r="63" spans="2:18" hidden="1" x14ac:dyDescent="0.2">
      <c r="P63" s="21">
        <v>29</v>
      </c>
    </row>
    <row r="64" spans="2:18" hidden="1" x14ac:dyDescent="0.2">
      <c r="P64" s="14">
        <v>29.5</v>
      </c>
    </row>
    <row r="65" spans="16:16" hidden="1" x14ac:dyDescent="0.2">
      <c r="P65" s="21">
        <v>30</v>
      </c>
    </row>
    <row r="66" spans="16:16" hidden="1" x14ac:dyDescent="0.2">
      <c r="P66" s="21">
        <v>30.5</v>
      </c>
    </row>
    <row r="67" spans="16:16" hidden="1" x14ac:dyDescent="0.2">
      <c r="P67" s="21">
        <v>31</v>
      </c>
    </row>
    <row r="68" spans="16:16" hidden="1" x14ac:dyDescent="0.2">
      <c r="P68" s="21">
        <v>31.5</v>
      </c>
    </row>
    <row r="69" spans="16:16" hidden="1" x14ac:dyDescent="0.2">
      <c r="P69" s="21">
        <v>32</v>
      </c>
    </row>
    <row r="70" spans="16:16" hidden="1" x14ac:dyDescent="0.2">
      <c r="P70" s="21">
        <v>32.5</v>
      </c>
    </row>
    <row r="71" spans="16:16" hidden="1" x14ac:dyDescent="0.2">
      <c r="P71" s="21">
        <v>33</v>
      </c>
    </row>
    <row r="72" spans="16:16" hidden="1" x14ac:dyDescent="0.2">
      <c r="P72" s="21">
        <v>33.5</v>
      </c>
    </row>
    <row r="73" spans="16:16" hidden="1" x14ac:dyDescent="0.2">
      <c r="P73" s="21">
        <v>34</v>
      </c>
    </row>
    <row r="74" spans="16:16" hidden="1" x14ac:dyDescent="0.2">
      <c r="P74" s="21">
        <v>34.5</v>
      </c>
    </row>
    <row r="75" spans="16:16" hidden="1" x14ac:dyDescent="0.2">
      <c r="P75" s="21">
        <v>35</v>
      </c>
    </row>
    <row r="76" spans="16:16" hidden="1" x14ac:dyDescent="0.2">
      <c r="P76" s="21">
        <v>35.5</v>
      </c>
    </row>
    <row r="77" spans="16:16" hidden="1" x14ac:dyDescent="0.2">
      <c r="P77" s="21">
        <v>36</v>
      </c>
    </row>
    <row r="78" spans="16:16" hidden="1" x14ac:dyDescent="0.2">
      <c r="P78" s="21"/>
    </row>
    <row r="79" spans="16:16" hidden="1" x14ac:dyDescent="0.2">
      <c r="P79" s="21"/>
    </row>
    <row r="80" spans="16:16" hidden="1" x14ac:dyDescent="0.2">
      <c r="P80" s="21"/>
    </row>
    <row r="81" spans="16:16" hidden="1" x14ac:dyDescent="0.2">
      <c r="P81" s="21"/>
    </row>
  </sheetData>
  <sheetProtection algorithmName="SHA-512" hashValue="vRhDPq3+YWl7vX9qI+M8hi1ipzRDRXRFwEp8BgVtWlLL26FwoHABVq3ea4v93K8RKfBXzjbwnhWwAg4Jzg468Q==" saltValue="yR+NQkDPDgdYtacPRf+ATQ==" spinCount="100000" sheet="1" objects="1" scenarios="1" selectLockedCells="1"/>
  <mergeCells count="6">
    <mergeCell ref="C52:G52"/>
    <mergeCell ref="M3:M5"/>
    <mergeCell ref="F5:J5"/>
    <mergeCell ref="C41:F42"/>
    <mergeCell ref="K48:L48"/>
    <mergeCell ref="K49:L49"/>
  </mergeCells>
  <dataValidations count="7">
    <dataValidation type="list" allowBlank="1" showInputMessage="1" showErrorMessage="1" sqref="E6:E39" xr:uid="{11F7E62D-5F68-43A7-B407-DF5915CFE882}">
      <formula1>$P$5:$P$77</formula1>
    </dataValidation>
    <dataValidation type="decimal" allowBlank="1" showInputMessage="1" showErrorMessage="1" sqref="M6:N39" xr:uid="{4EB365D0-A276-4E50-B2AA-93A753F47A1D}">
      <formula1>1</formula1>
      <formula2>6</formula2>
    </dataValidation>
    <dataValidation type="list" allowBlank="1" showInputMessage="1" showErrorMessage="1" sqref="M40:N40" xr:uid="{50BC2298-58C2-490F-87E7-1A2F4A1DAA6F}">
      <formula1>$T$7:$T$12</formula1>
    </dataValidation>
    <dataValidation type="list" allowBlank="1" showInputMessage="1" showErrorMessage="1" sqref="F6:F39 H6:H39" xr:uid="{D8771BB1-272E-42EB-8EB7-E03FDB6B4D16}">
      <formula1>$P$5:$P$25</formula1>
    </dataValidation>
    <dataValidation type="list" allowBlank="1" showInputMessage="1" showErrorMessage="1" sqref="D6:D39" xr:uid="{2B2CEEEC-ACBD-4722-B0B6-315B00BEAD46}">
      <formula1>$P$5:$P$61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E4918D37-E583-4F01-8E1A-12C80312CCB2}">
      <formula1>$Q$6:$Q$9</formula1>
    </dataValidation>
    <dataValidation type="list" allowBlank="1" showInputMessage="1" showErrorMessage="1" promptTitle="Eingabe der 1. Wahlaufgabe" prompt="Die Nummern der beiden Wahlaufgaben müssen unterschiedlich sein. Nr.1 ist kleiner als Nr.2." sqref="G6:G39" xr:uid="{D4AAF16B-7DD9-45FC-9E3F-92A5C4E3C421}">
      <formula1>$Q$6:$Q$9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2023 Ma_NT_HS9_G-Kurs</vt:lpstr>
      <vt:lpstr>2023 Ma_NT_HS9_E-Kurs</vt:lpstr>
      <vt:lpstr>'2023 Ma_NT_HS9_E-Kurs'!Druckbereich</vt:lpstr>
      <vt:lpstr>'2023 Ma_NT_HS9_G-Kurs'!Druckbereich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Logistikstelle,  (MK)</cp:lastModifiedBy>
  <cp:lastPrinted>2010-04-09T11:56:33Z</cp:lastPrinted>
  <dcterms:created xsi:type="dcterms:W3CDTF">2010-03-29T15:59:15Z</dcterms:created>
  <dcterms:modified xsi:type="dcterms:W3CDTF">2023-05-25T10:13:57Z</dcterms:modified>
</cp:coreProperties>
</file>